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60" windowWidth="24435" windowHeight="10995"/>
  </bookViews>
  <sheets>
    <sheet name="Access time by access mode" sheetId="1" r:id="rId1"/>
  </sheets>
  <calcPr calcId="145621" calcOnSave="0"/>
</workbook>
</file>

<file path=xl/calcChain.xml><?xml version="1.0" encoding="utf-8"?>
<calcChain xmlns="http://schemas.openxmlformats.org/spreadsheetml/2006/main">
  <c r="H44" i="1" l="1"/>
  <c r="L42" i="1"/>
  <c r="K42" i="1"/>
  <c r="J42" i="1"/>
  <c r="I42" i="1"/>
  <c r="L32" i="1"/>
  <c r="K32" i="1"/>
  <c r="J32" i="1"/>
  <c r="I32" i="1"/>
  <c r="H35" i="1"/>
  <c r="L24" i="1"/>
  <c r="K22" i="1"/>
  <c r="J22" i="1"/>
  <c r="I24" i="1"/>
  <c r="H24" i="1"/>
  <c r="L14" i="1"/>
  <c r="K12" i="1"/>
  <c r="J12" i="1"/>
  <c r="I12" i="1"/>
  <c r="H14" i="1"/>
  <c r="I6" i="1"/>
  <c r="J6" i="1"/>
  <c r="K4" i="1"/>
  <c r="L9" i="1"/>
  <c r="H9" i="1"/>
  <c r="H45" i="1" l="1"/>
  <c r="H43" i="1"/>
  <c r="K16" i="1"/>
  <c r="H22" i="1"/>
  <c r="I2" i="1"/>
  <c r="L27" i="1"/>
  <c r="H6" i="1"/>
  <c r="L22" i="1"/>
  <c r="I25" i="1"/>
  <c r="H37" i="1"/>
  <c r="K49" i="1"/>
  <c r="K46" i="1"/>
  <c r="K15" i="1"/>
  <c r="L39" i="1"/>
  <c r="H42" i="1"/>
  <c r="L43" i="1"/>
  <c r="L44" i="1"/>
  <c r="K19" i="1"/>
  <c r="I22" i="1"/>
  <c r="K18" i="1"/>
  <c r="L28" i="1"/>
  <c r="L25" i="1"/>
  <c r="H33" i="1"/>
  <c r="L36" i="1"/>
  <c r="L49" i="1"/>
  <c r="L46" i="1"/>
  <c r="I28" i="1"/>
  <c r="L35" i="1"/>
  <c r="I27" i="1"/>
  <c r="L38" i="1"/>
  <c r="H49" i="1"/>
  <c r="K43" i="1"/>
  <c r="K44" i="1"/>
  <c r="J3" i="1"/>
  <c r="J4" i="1"/>
  <c r="J8" i="1"/>
  <c r="I3" i="1"/>
  <c r="I4" i="1"/>
  <c r="H27" i="1"/>
  <c r="H2" i="1"/>
  <c r="I8" i="1"/>
  <c r="K7" i="1"/>
  <c r="I5" i="1"/>
  <c r="K9" i="1"/>
  <c r="K13" i="1"/>
  <c r="K14" i="1"/>
  <c r="L29" i="1"/>
  <c r="L23" i="1"/>
  <c r="L26" i="1"/>
  <c r="H32" i="1"/>
  <c r="H36" i="1"/>
  <c r="L33" i="1"/>
  <c r="L34" i="1"/>
  <c r="H47" i="1"/>
  <c r="L48" i="1"/>
  <c r="L47" i="1"/>
  <c r="L45" i="1"/>
  <c r="J5" i="1"/>
  <c r="J2" i="1"/>
  <c r="H8" i="1"/>
  <c r="J7" i="1"/>
  <c r="H5" i="1"/>
  <c r="J9" i="1"/>
  <c r="K17" i="1"/>
  <c r="I29" i="1"/>
  <c r="I23" i="1"/>
  <c r="I26" i="1"/>
  <c r="H39" i="1"/>
  <c r="H34" i="1"/>
  <c r="L37" i="1"/>
  <c r="H46" i="1"/>
  <c r="K48" i="1"/>
  <c r="K47" i="1"/>
  <c r="K45" i="1"/>
  <c r="L6" i="1"/>
  <c r="H17" i="1"/>
  <c r="L18" i="1"/>
  <c r="L17" i="1"/>
  <c r="L15" i="1"/>
  <c r="L12" i="1"/>
  <c r="L8" i="1"/>
  <c r="K6" i="1"/>
  <c r="L5" i="1"/>
  <c r="H19" i="1"/>
  <c r="H29" i="1"/>
  <c r="H26" i="1"/>
  <c r="K29" i="1"/>
  <c r="K28" i="1"/>
  <c r="K23" i="1"/>
  <c r="K27" i="1"/>
  <c r="K26" i="1"/>
  <c r="K25" i="1"/>
  <c r="K24" i="1"/>
  <c r="K39" i="1"/>
  <c r="K38" i="1"/>
  <c r="K33" i="1"/>
  <c r="K37" i="1"/>
  <c r="K36" i="1"/>
  <c r="K35" i="1"/>
  <c r="K34" i="1"/>
  <c r="K2" i="1"/>
  <c r="K8" i="1"/>
  <c r="L3" i="1"/>
  <c r="H3" i="1"/>
  <c r="I7" i="1"/>
  <c r="K5" i="1"/>
  <c r="L4" i="1"/>
  <c r="H4" i="1"/>
  <c r="I9" i="1"/>
  <c r="H18" i="1"/>
  <c r="H15" i="1"/>
  <c r="J19" i="1"/>
  <c r="J18" i="1"/>
  <c r="J13" i="1"/>
  <c r="J17" i="1"/>
  <c r="J16" i="1"/>
  <c r="J15" i="1"/>
  <c r="J14" i="1"/>
  <c r="H28" i="1"/>
  <c r="H25" i="1"/>
  <c r="J29" i="1"/>
  <c r="J28" i="1"/>
  <c r="J23" i="1"/>
  <c r="J27" i="1"/>
  <c r="J26" i="1"/>
  <c r="J25" i="1"/>
  <c r="J24" i="1"/>
  <c r="H38" i="1"/>
  <c r="J39" i="1"/>
  <c r="J38" i="1"/>
  <c r="J33" i="1"/>
  <c r="J37" i="1"/>
  <c r="J36" i="1"/>
  <c r="J35" i="1"/>
  <c r="J34" i="1"/>
  <c r="H48" i="1"/>
  <c r="J49" i="1"/>
  <c r="J48" i="1"/>
  <c r="J43" i="1"/>
  <c r="J47" i="1"/>
  <c r="J46" i="1"/>
  <c r="J45" i="1"/>
  <c r="J44" i="1"/>
  <c r="H12" i="1"/>
  <c r="L19" i="1"/>
  <c r="L13" i="1"/>
  <c r="L16" i="1"/>
  <c r="L2" i="1"/>
  <c r="H16" i="1"/>
  <c r="K3" i="1"/>
  <c r="L7" i="1"/>
  <c r="H7" i="1"/>
  <c r="H13" i="1"/>
  <c r="I19" i="1"/>
  <c r="I18" i="1"/>
  <c r="I13" i="1"/>
  <c r="I17" i="1"/>
  <c r="I16" i="1"/>
  <c r="I15" i="1"/>
  <c r="I14" i="1"/>
  <c r="H23" i="1"/>
  <c r="I39" i="1"/>
  <c r="I38" i="1"/>
  <c r="I33" i="1"/>
  <c r="I37" i="1"/>
  <c r="I36" i="1"/>
  <c r="I35" i="1"/>
  <c r="I34" i="1"/>
  <c r="I49" i="1"/>
  <c r="I48" i="1"/>
  <c r="I43" i="1"/>
  <c r="I47" i="1"/>
  <c r="I46" i="1"/>
  <c r="I45" i="1"/>
  <c r="I44" i="1"/>
</calcChain>
</file>

<file path=xl/sharedStrings.xml><?xml version="1.0" encoding="utf-8"?>
<sst xmlns="http://schemas.openxmlformats.org/spreadsheetml/2006/main" count="140" uniqueCount="20">
  <si>
    <t>Bus</t>
  </si>
  <si>
    <t>0-5 minutes</t>
  </si>
  <si>
    <t>11-15 minutes</t>
  </si>
  <si>
    <t>16-20 minutes</t>
  </si>
  <si>
    <t>21-30 minutes</t>
  </si>
  <si>
    <t>31-45 minutes</t>
  </si>
  <si>
    <t>6-10 minutes</t>
  </si>
  <si>
    <t>Over 45 minutes</t>
  </si>
  <si>
    <t>Commuter Rail</t>
  </si>
  <si>
    <t>Silver Line</t>
  </si>
  <si>
    <t>Total</t>
  </si>
  <si>
    <t>Access Time</t>
  </si>
  <si>
    <t>Rail Rapid Transit</t>
  </si>
  <si>
    <t>MBTA Mode</t>
  </si>
  <si>
    <t>Ferry</t>
  </si>
  <si>
    <t>Walked or bicycled</t>
  </si>
  <si>
    <t>Drove alone</t>
  </si>
  <si>
    <t>Carpooled</t>
  </si>
  <si>
    <t>Dropped off by personal vehicle</t>
  </si>
  <si>
    <t>Dropped off by other vehicle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</si>
</sst>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9" fontId="0" fillId="0" borderId="0" xfId="1" applyFont="1"/>
    <xf numFmtId="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workbookViewId="0">
      <selection activeCell="C34" sqref="C34"/>
    </sheetView>
  </sheetViews>
  <sheetFormatPr defaultRowHeight="15" x14ac:dyDescent="0.25"/>
  <cols>
    <col min="1" max="1" width="20.5703125" bestFit="1" customWidth="1"/>
    <col min="2" max="2" width="18" bestFit="1" customWidth="1"/>
    <col min="3" max="12" width="18.85546875" customWidth="1"/>
  </cols>
  <sheetData>
    <row r="1" spans="1:12" x14ac:dyDescent="0.25">
      <c r="A1" t="s">
        <v>13</v>
      </c>
      <c r="B1" t="s">
        <v>11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 x14ac:dyDescent="0.25">
      <c r="A2" t="s">
        <v>0</v>
      </c>
      <c r="B2" t="s">
        <v>1</v>
      </c>
      <c r="C2" s="2">
        <v>122456.41572511999</v>
      </c>
      <c r="D2" s="2">
        <v>721.09465269577902</v>
      </c>
      <c r="E2" s="2">
        <v>52.807581640304797</v>
      </c>
      <c r="F2" s="2">
        <v>692.69569267497002</v>
      </c>
      <c r="G2" s="2">
        <v>520.60970678126</v>
      </c>
      <c r="H2" s="1">
        <f t="shared" ref="H2:L9" si="0">C2/C$9</f>
        <v>0.67605704287832569</v>
      </c>
      <c r="I2" s="1">
        <f t="shared" si="0"/>
        <v>0.34316292106342883</v>
      </c>
      <c r="J2" s="1">
        <f t="shared" si="0"/>
        <v>0.32824489669890611</v>
      </c>
      <c r="K2" s="1">
        <f t="shared" si="0"/>
        <v>0.38054796689017933</v>
      </c>
      <c r="L2" s="1">
        <f t="shared" si="0"/>
        <v>0.18037334607431238</v>
      </c>
    </row>
    <row r="3" spans="1:12" x14ac:dyDescent="0.25">
      <c r="A3" t="s">
        <v>0</v>
      </c>
      <c r="B3" t="s">
        <v>6</v>
      </c>
      <c r="C3" s="2">
        <v>40328.820462232899</v>
      </c>
      <c r="D3" s="2">
        <v>621.17002234906204</v>
      </c>
      <c r="E3" s="2">
        <v>67.202845341045602</v>
      </c>
      <c r="F3" s="2">
        <v>456.21253872635901</v>
      </c>
      <c r="G3" s="2">
        <v>756.46053670059302</v>
      </c>
      <c r="H3" s="1">
        <f t="shared" si="0"/>
        <v>0.22264724100425543</v>
      </c>
      <c r="I3" s="1">
        <f t="shared" si="0"/>
        <v>0.29560962426976994</v>
      </c>
      <c r="J3" s="1">
        <f t="shared" si="0"/>
        <v>0.41772393928389628</v>
      </c>
      <c r="K3" s="1">
        <f t="shared" si="0"/>
        <v>0.25063062455563095</v>
      </c>
      <c r="L3" s="1">
        <f t="shared" si="0"/>
        <v>0.26208754158935643</v>
      </c>
    </row>
    <row r="4" spans="1:12" x14ac:dyDescent="0.25">
      <c r="A4" t="s">
        <v>0</v>
      </c>
      <c r="B4" t="s">
        <v>2</v>
      </c>
      <c r="C4" s="2">
        <v>11368.7912062708</v>
      </c>
      <c r="D4" s="2">
        <v>308.9912515213</v>
      </c>
      <c r="E4" s="2">
        <v>13.1084348344846</v>
      </c>
      <c r="F4" s="2">
        <v>213.85512340598399</v>
      </c>
      <c r="G4" s="2">
        <v>502.51720532589502</v>
      </c>
      <c r="H4" s="1">
        <f t="shared" si="0"/>
        <v>6.2764791199387521E-2</v>
      </c>
      <c r="I4" s="1">
        <f t="shared" si="0"/>
        <v>0.14704635523046727</v>
      </c>
      <c r="J4" s="1">
        <f t="shared" si="0"/>
        <v>8.1480285680147355E-2</v>
      </c>
      <c r="K4" s="1">
        <f t="shared" si="0"/>
        <v>0.1174861245447099</v>
      </c>
      <c r="L4" s="1">
        <f t="shared" si="0"/>
        <v>0.17410491699231351</v>
      </c>
    </row>
    <row r="5" spans="1:12" x14ac:dyDescent="0.25">
      <c r="A5" t="s">
        <v>0</v>
      </c>
      <c r="B5" t="s">
        <v>3</v>
      </c>
      <c r="C5" s="2">
        <v>3872.0663546918299</v>
      </c>
      <c r="D5" s="2">
        <v>169.663577929377</v>
      </c>
      <c r="E5" s="2">
        <v>7.7267151767151798</v>
      </c>
      <c r="F5" s="2">
        <v>142.73750734193101</v>
      </c>
      <c r="G5" s="2">
        <v>407.454906121455</v>
      </c>
      <c r="H5" s="1">
        <f t="shared" si="0"/>
        <v>2.1376893273258115E-2</v>
      </c>
      <c r="I5" s="1">
        <f t="shared" si="0"/>
        <v>8.0741479336528865E-2</v>
      </c>
      <c r="J5" s="1">
        <f t="shared" si="0"/>
        <v>4.8028232807142524E-2</v>
      </c>
      <c r="K5" s="1">
        <f t="shared" si="0"/>
        <v>7.8416061760371691E-2</v>
      </c>
      <c r="L5" s="1">
        <f t="shared" si="0"/>
        <v>0.14116910198603153</v>
      </c>
    </row>
    <row r="6" spans="1:12" x14ac:dyDescent="0.25">
      <c r="A6" t="s">
        <v>0</v>
      </c>
      <c r="B6" t="s">
        <v>4</v>
      </c>
      <c r="C6" s="2">
        <v>2121.0601054553699</v>
      </c>
      <c r="D6" s="2">
        <v>219.82707513158999</v>
      </c>
      <c r="E6" s="2">
        <v>5.86305732484076</v>
      </c>
      <c r="F6" s="2">
        <v>191.35592063854401</v>
      </c>
      <c r="G6" s="2">
        <v>406.556139124352</v>
      </c>
      <c r="H6" s="1">
        <f t="shared" si="0"/>
        <v>1.1709942792055715E-2</v>
      </c>
      <c r="I6" s="1">
        <f t="shared" si="0"/>
        <v>0.10461386858017929</v>
      </c>
      <c r="J6" s="1">
        <f t="shared" si="0"/>
        <v>3.6443983726443793E-2</v>
      </c>
      <c r="K6" s="1">
        <f t="shared" si="0"/>
        <v>0.10512568119225398</v>
      </c>
      <c r="L6" s="1">
        <f t="shared" si="0"/>
        <v>0.14085771015353782</v>
      </c>
    </row>
    <row r="7" spans="1:12" x14ac:dyDescent="0.25">
      <c r="A7" t="s">
        <v>0</v>
      </c>
      <c r="B7" t="s">
        <v>5</v>
      </c>
      <c r="C7" s="2">
        <v>651.05804961379499</v>
      </c>
      <c r="D7" s="2">
        <v>51.544325701536998</v>
      </c>
      <c r="E7" s="2">
        <v>2.1981981981982002</v>
      </c>
      <c r="F7" s="2">
        <v>91.052773145772093</v>
      </c>
      <c r="G7" s="2">
        <v>156.993636014271</v>
      </c>
      <c r="H7" s="1">
        <f t="shared" si="0"/>
        <v>3.5943594882937783E-3</v>
      </c>
      <c r="I7" s="1">
        <f t="shared" si="0"/>
        <v>2.4529513990788943E-2</v>
      </c>
      <c r="J7" s="1">
        <f t="shared" si="0"/>
        <v>1.3663707332898895E-2</v>
      </c>
      <c r="K7" s="1">
        <f t="shared" si="0"/>
        <v>5.0021889939187054E-2</v>
      </c>
      <c r="L7" s="1">
        <f t="shared" si="0"/>
        <v>5.4392891779416315E-2</v>
      </c>
    </row>
    <row r="8" spans="1:12" x14ac:dyDescent="0.25">
      <c r="A8" t="s">
        <v>0</v>
      </c>
      <c r="B8" t="s">
        <v>7</v>
      </c>
      <c r="C8" s="2">
        <v>335.04750880850901</v>
      </c>
      <c r="D8" s="2">
        <v>9.0277641277641294</v>
      </c>
      <c r="E8" s="2">
        <v>11.9717741935484</v>
      </c>
      <c r="F8" s="2">
        <v>32.348999999999997</v>
      </c>
      <c r="G8" s="2">
        <v>135.69743605672201</v>
      </c>
      <c r="H8" s="1">
        <f t="shared" si="0"/>
        <v>1.8497293644236983E-3</v>
      </c>
      <c r="I8" s="1">
        <f t="shared" si="0"/>
        <v>4.2962375288368446E-3</v>
      </c>
      <c r="J8" s="1">
        <f t="shared" si="0"/>
        <v>7.4414954470564981E-2</v>
      </c>
      <c r="K8" s="1">
        <f t="shared" si="0"/>
        <v>1.7771651117667236E-2</v>
      </c>
      <c r="L8" s="1">
        <f t="shared" si="0"/>
        <v>4.7014491425032043E-2</v>
      </c>
    </row>
    <row r="9" spans="1:12" x14ac:dyDescent="0.25">
      <c r="A9" t="s">
        <v>0</v>
      </c>
      <c r="B9" t="s">
        <v>10</v>
      </c>
      <c r="C9" s="2">
        <v>181133.25941219321</v>
      </c>
      <c r="D9" s="2">
        <v>2101.3186694564092</v>
      </c>
      <c r="E9" s="2">
        <v>160.87860670913756</v>
      </c>
      <c r="F9" s="2">
        <v>1820.2585559335598</v>
      </c>
      <c r="G9" s="2">
        <v>2886.2895661245479</v>
      </c>
      <c r="H9" s="1">
        <f t="shared" si="0"/>
        <v>1</v>
      </c>
      <c r="I9" s="1">
        <f t="shared" si="0"/>
        <v>1</v>
      </c>
      <c r="J9" s="1">
        <f t="shared" si="0"/>
        <v>1</v>
      </c>
      <c r="K9" s="1">
        <f t="shared" si="0"/>
        <v>1</v>
      </c>
      <c r="L9" s="1">
        <f t="shared" si="0"/>
        <v>1</v>
      </c>
    </row>
    <row r="11" spans="1:12" x14ac:dyDescent="0.25">
      <c r="A11" t="s">
        <v>13</v>
      </c>
      <c r="B11" t="s">
        <v>11</v>
      </c>
      <c r="C11" t="s">
        <v>15</v>
      </c>
      <c r="D11" t="s">
        <v>16</v>
      </c>
      <c r="E11" t="s">
        <v>17</v>
      </c>
      <c r="F11" t="s">
        <v>18</v>
      </c>
      <c r="G11" t="s">
        <v>19</v>
      </c>
      <c r="H11" t="s">
        <v>15</v>
      </c>
      <c r="I11" t="s">
        <v>16</v>
      </c>
      <c r="J11" t="s">
        <v>17</v>
      </c>
      <c r="K11" t="s">
        <v>18</v>
      </c>
      <c r="L11" t="s">
        <v>19</v>
      </c>
    </row>
    <row r="12" spans="1:12" x14ac:dyDescent="0.25">
      <c r="A12" t="s">
        <v>8</v>
      </c>
      <c r="B12" t="s">
        <v>1</v>
      </c>
      <c r="C12" s="2">
        <v>12839.8826609886</v>
      </c>
      <c r="D12" s="2">
        <v>6020.9896345856596</v>
      </c>
      <c r="E12" s="2">
        <v>597.50884429493499</v>
      </c>
      <c r="F12" s="2">
        <v>2799.0750175200101</v>
      </c>
      <c r="G12" s="2">
        <v>262.651941116942</v>
      </c>
      <c r="H12" s="1">
        <f t="shared" ref="H12:L19" si="1">C12/C$19</f>
        <v>0.26344264858952354</v>
      </c>
      <c r="I12" s="1">
        <f t="shared" si="1"/>
        <v>0.20679857100339558</v>
      </c>
      <c r="J12" s="1">
        <f t="shared" si="1"/>
        <v>0.28045788846532144</v>
      </c>
      <c r="K12" s="1">
        <f t="shared" si="1"/>
        <v>0.31440483829314264</v>
      </c>
      <c r="L12" s="1">
        <f t="shared" si="1"/>
        <v>7.6015061277012089E-2</v>
      </c>
    </row>
    <row r="13" spans="1:12" x14ac:dyDescent="0.25">
      <c r="A13" t="s">
        <v>8</v>
      </c>
      <c r="B13" t="s">
        <v>6</v>
      </c>
      <c r="C13" s="2">
        <v>19263.956223366102</v>
      </c>
      <c r="D13" s="2">
        <v>10756.518346187901</v>
      </c>
      <c r="E13" s="2">
        <v>752.007510578964</v>
      </c>
      <c r="F13" s="2">
        <v>3356.9020516662899</v>
      </c>
      <c r="G13" s="2">
        <v>985.80124055614601</v>
      </c>
      <c r="H13" s="1">
        <f t="shared" si="1"/>
        <v>0.39524875606654941</v>
      </c>
      <c r="I13" s="1">
        <f t="shared" si="1"/>
        <v>0.36944634652514935</v>
      </c>
      <c r="J13" s="1">
        <f t="shared" si="1"/>
        <v>0.35297626226087137</v>
      </c>
      <c r="K13" s="1">
        <f t="shared" si="1"/>
        <v>0.37706250819071291</v>
      </c>
      <c r="L13" s="1">
        <f t="shared" si="1"/>
        <v>0.28530435141336308</v>
      </c>
    </row>
    <row r="14" spans="1:12" x14ac:dyDescent="0.25">
      <c r="A14" t="s">
        <v>8</v>
      </c>
      <c r="B14" t="s">
        <v>2</v>
      </c>
      <c r="C14" s="2">
        <v>10015.7552653128</v>
      </c>
      <c r="D14" s="2">
        <v>6294.0692811340496</v>
      </c>
      <c r="E14" s="2">
        <v>379.384583973774</v>
      </c>
      <c r="F14" s="2">
        <v>1421.8910440546199</v>
      </c>
      <c r="G14" s="2">
        <v>955.75855856579301</v>
      </c>
      <c r="H14" s="1">
        <f t="shared" si="1"/>
        <v>0.20549853642629115</v>
      </c>
      <c r="I14" s="1">
        <f t="shared" si="1"/>
        <v>0.21617783987838771</v>
      </c>
      <c r="J14" s="1">
        <f t="shared" si="1"/>
        <v>0.17807501989888291</v>
      </c>
      <c r="K14" s="1">
        <f t="shared" si="1"/>
        <v>0.15971326991176815</v>
      </c>
      <c r="L14" s="1">
        <f t="shared" si="1"/>
        <v>0.27660958866875546</v>
      </c>
    </row>
    <row r="15" spans="1:12" x14ac:dyDescent="0.25">
      <c r="A15" t="s">
        <v>8</v>
      </c>
      <c r="B15" t="s">
        <v>3</v>
      </c>
      <c r="C15" s="2">
        <v>4355.1031993871302</v>
      </c>
      <c r="D15" s="2">
        <v>3039.30164248858</v>
      </c>
      <c r="E15" s="2">
        <v>150.939925930844</v>
      </c>
      <c r="F15" s="2">
        <v>560.10189408758697</v>
      </c>
      <c r="G15" s="2">
        <v>673.90589054844702</v>
      </c>
      <c r="H15" s="1">
        <f t="shared" si="1"/>
        <v>8.9355950674935222E-2</v>
      </c>
      <c r="I15" s="1">
        <f t="shared" si="1"/>
        <v>0.10438869266682667</v>
      </c>
      <c r="J15" s="1">
        <f t="shared" si="1"/>
        <v>7.0847977089994296E-2</v>
      </c>
      <c r="K15" s="1">
        <f t="shared" si="1"/>
        <v>6.2913192513973704E-2</v>
      </c>
      <c r="L15" s="1">
        <f t="shared" si="1"/>
        <v>0.19503757462112764</v>
      </c>
    </row>
    <row r="16" spans="1:12" x14ac:dyDescent="0.25">
      <c r="A16" t="s">
        <v>8</v>
      </c>
      <c r="B16" t="s">
        <v>4</v>
      </c>
      <c r="C16" s="2">
        <v>1824.4484170446401</v>
      </c>
      <c r="D16" s="2">
        <v>2147.2170020715998</v>
      </c>
      <c r="E16" s="2">
        <v>187.571548622107</v>
      </c>
      <c r="F16" s="2">
        <v>448.12693103353701</v>
      </c>
      <c r="G16" s="2">
        <v>410.79771970349702</v>
      </c>
      <c r="H16" s="1">
        <f t="shared" si="1"/>
        <v>3.7433170994741562E-2</v>
      </c>
      <c r="I16" s="1">
        <f t="shared" si="1"/>
        <v>7.3748907507155861E-2</v>
      </c>
      <c r="J16" s="1">
        <f t="shared" si="1"/>
        <v>8.8042078314007038E-2</v>
      </c>
      <c r="K16" s="1">
        <f t="shared" si="1"/>
        <v>5.0335655316317111E-2</v>
      </c>
      <c r="L16" s="1">
        <f t="shared" si="1"/>
        <v>0.11889047422579251</v>
      </c>
    </row>
    <row r="17" spans="1:12" x14ac:dyDescent="0.25">
      <c r="A17" t="s">
        <v>8</v>
      </c>
      <c r="B17" t="s">
        <v>5</v>
      </c>
      <c r="C17" s="2">
        <v>368.55801659098302</v>
      </c>
      <c r="D17" s="2">
        <v>668.49452711944298</v>
      </c>
      <c r="E17" s="2">
        <v>38.6007879787429</v>
      </c>
      <c r="F17" s="2">
        <v>153.359229113259</v>
      </c>
      <c r="G17" s="2">
        <v>117.635376524175</v>
      </c>
      <c r="H17" s="1">
        <f t="shared" si="1"/>
        <v>7.5618993267462173E-3</v>
      </c>
      <c r="I17" s="1">
        <f t="shared" si="1"/>
        <v>2.2960297446418851E-2</v>
      </c>
      <c r="J17" s="1">
        <f t="shared" si="1"/>
        <v>1.8118385347735626E-2</v>
      </c>
      <c r="K17" s="1">
        <f t="shared" si="1"/>
        <v>1.722600620859227E-2</v>
      </c>
      <c r="L17" s="1">
        <f t="shared" si="1"/>
        <v>3.4045285623258453E-2</v>
      </c>
    </row>
    <row r="18" spans="1:12" x14ac:dyDescent="0.25">
      <c r="A18" t="s">
        <v>8</v>
      </c>
      <c r="B18" t="s">
        <v>7</v>
      </c>
      <c r="C18" s="2">
        <v>71.111780141177306</v>
      </c>
      <c r="D18" s="2">
        <v>188.64767164511201</v>
      </c>
      <c r="E18" s="2">
        <v>24.4629551820728</v>
      </c>
      <c r="F18" s="2">
        <v>163.31718905373299</v>
      </c>
      <c r="G18" s="2">
        <v>48.711121157333103</v>
      </c>
      <c r="H18" s="1">
        <f t="shared" si="1"/>
        <v>1.4590379212129985E-3</v>
      </c>
      <c r="I18" s="1">
        <f t="shared" si="1"/>
        <v>6.4793449726660438E-3</v>
      </c>
      <c r="J18" s="1">
        <f t="shared" si="1"/>
        <v>1.1482388623187262E-2</v>
      </c>
      <c r="K18" s="1">
        <f t="shared" si="1"/>
        <v>1.834452956549331E-2</v>
      </c>
      <c r="L18" s="1">
        <f t="shared" si="1"/>
        <v>1.4097664170690544E-2</v>
      </c>
    </row>
    <row r="19" spans="1:12" x14ac:dyDescent="0.25">
      <c r="A19" t="s">
        <v>8</v>
      </c>
      <c r="B19" t="s">
        <v>10</v>
      </c>
      <c r="C19" s="2">
        <v>48738.815562831427</v>
      </c>
      <c r="D19" s="2">
        <v>29115.238105232344</v>
      </c>
      <c r="E19" s="2">
        <v>2130.4761565614399</v>
      </c>
      <c r="F19" s="2">
        <v>8902.7733565290346</v>
      </c>
      <c r="G19" s="2">
        <v>3455.2618481723339</v>
      </c>
      <c r="H19" s="1">
        <f t="shared" si="1"/>
        <v>1</v>
      </c>
      <c r="I19" s="1">
        <f t="shared" si="1"/>
        <v>1</v>
      </c>
      <c r="J19" s="1">
        <f t="shared" si="1"/>
        <v>1</v>
      </c>
      <c r="K19" s="1">
        <f t="shared" si="1"/>
        <v>1</v>
      </c>
      <c r="L19" s="1">
        <f t="shared" si="1"/>
        <v>1</v>
      </c>
    </row>
    <row r="21" spans="1:12" x14ac:dyDescent="0.25">
      <c r="A21" t="s">
        <v>13</v>
      </c>
      <c r="B21" t="s">
        <v>11</v>
      </c>
      <c r="C21" t="s">
        <v>15</v>
      </c>
      <c r="D21" t="s">
        <v>16</v>
      </c>
      <c r="E21" t="s">
        <v>17</v>
      </c>
      <c r="F21" t="s">
        <v>18</v>
      </c>
      <c r="G21" t="s">
        <v>19</v>
      </c>
      <c r="H21" t="s">
        <v>15</v>
      </c>
      <c r="I21" t="s">
        <v>16</v>
      </c>
      <c r="J21" t="s">
        <v>17</v>
      </c>
      <c r="K21" t="s">
        <v>18</v>
      </c>
      <c r="L21" t="s">
        <v>19</v>
      </c>
    </row>
    <row r="22" spans="1:12" x14ac:dyDescent="0.25">
      <c r="A22" t="s">
        <v>14</v>
      </c>
      <c r="B22" t="s">
        <v>1</v>
      </c>
      <c r="C22" s="2">
        <v>486.28979582950097</v>
      </c>
      <c r="D22" s="2">
        <v>218.139169057093</v>
      </c>
      <c r="E22" s="2">
        <v>23.746183029517901</v>
      </c>
      <c r="F22" s="2">
        <v>33.185435365966498</v>
      </c>
      <c r="G22" s="2">
        <v>0</v>
      </c>
      <c r="H22" s="1">
        <f t="shared" ref="H22:L29" si="2">C22/C$29</f>
        <v>0.263919557784764</v>
      </c>
      <c r="I22" s="1">
        <f t="shared" si="2"/>
        <v>0.15315109591934181</v>
      </c>
      <c r="J22" s="1">
        <f t="shared" si="2"/>
        <v>0.18505698637446955</v>
      </c>
      <c r="K22" s="1">
        <f t="shared" si="2"/>
        <v>0.2910714865435185</v>
      </c>
      <c r="L22" s="1">
        <f t="shared" si="2"/>
        <v>0</v>
      </c>
    </row>
    <row r="23" spans="1:12" x14ac:dyDescent="0.25">
      <c r="A23" t="s">
        <v>14</v>
      </c>
      <c r="B23" t="s">
        <v>6</v>
      </c>
      <c r="C23" s="2">
        <v>715.12402092325794</v>
      </c>
      <c r="D23" s="2">
        <v>515.48838171337798</v>
      </c>
      <c r="E23" s="2">
        <v>18.878504672897201</v>
      </c>
      <c r="F23" s="2">
        <v>42.772739890811501</v>
      </c>
      <c r="G23" s="2">
        <v>23.598130841121499</v>
      </c>
      <c r="H23" s="1">
        <f t="shared" si="2"/>
        <v>0.38811263773567106</v>
      </c>
      <c r="I23" s="1">
        <f t="shared" si="2"/>
        <v>0.36191396040584112</v>
      </c>
      <c r="J23" s="1">
        <f t="shared" si="2"/>
        <v>0.14712255766242294</v>
      </c>
      <c r="K23" s="1">
        <f t="shared" si="2"/>
        <v>0.37516232185176768</v>
      </c>
      <c r="L23" s="1">
        <f t="shared" si="2"/>
        <v>0.35475816211554256</v>
      </c>
    </row>
    <row r="24" spans="1:12" x14ac:dyDescent="0.25">
      <c r="A24" t="s">
        <v>14</v>
      </c>
      <c r="B24" t="s">
        <v>2</v>
      </c>
      <c r="C24" s="2">
        <v>372.19963640124303</v>
      </c>
      <c r="D24" s="2">
        <v>338.05450171185402</v>
      </c>
      <c r="E24" s="2">
        <v>23.746183029517901</v>
      </c>
      <c r="F24" s="2">
        <v>23.746183029517901</v>
      </c>
      <c r="G24" s="2">
        <v>14.306930693069299</v>
      </c>
      <c r="H24" s="1">
        <f t="shared" si="2"/>
        <v>0.20200046204775166</v>
      </c>
      <c r="I24" s="1">
        <f t="shared" si="2"/>
        <v>0.23734122414341338</v>
      </c>
      <c r="J24" s="1">
        <f t="shared" si="2"/>
        <v>0.18505698637446955</v>
      </c>
      <c r="K24" s="1">
        <f t="shared" si="2"/>
        <v>0.20827922604941077</v>
      </c>
      <c r="L24" s="1">
        <f t="shared" si="2"/>
        <v>0.21508061262815245</v>
      </c>
    </row>
    <row r="25" spans="1:12" x14ac:dyDescent="0.25">
      <c r="A25" t="s">
        <v>14</v>
      </c>
      <c r="B25" t="s">
        <v>3</v>
      </c>
      <c r="C25" s="2">
        <v>163.42305368524799</v>
      </c>
      <c r="D25" s="2">
        <v>200.148977514574</v>
      </c>
      <c r="E25" s="2">
        <v>19.026556861293599</v>
      </c>
      <c r="F25" s="2">
        <v>14.306930693069299</v>
      </c>
      <c r="G25" s="2">
        <v>14.306930693069299</v>
      </c>
      <c r="H25" s="1">
        <f t="shared" si="2"/>
        <v>8.8693080608190436E-2</v>
      </c>
      <c r="I25" s="1">
        <f t="shared" si="2"/>
        <v>0.14052054652078541</v>
      </c>
      <c r="J25" s="1">
        <f t="shared" si="2"/>
        <v>0.14827634695886377</v>
      </c>
      <c r="K25" s="1">
        <f t="shared" si="2"/>
        <v>0.125486965555303</v>
      </c>
      <c r="L25" s="1">
        <f t="shared" si="2"/>
        <v>0.21508061262815245</v>
      </c>
    </row>
    <row r="26" spans="1:12" x14ac:dyDescent="0.25">
      <c r="A26" t="s">
        <v>14</v>
      </c>
      <c r="B26" t="s">
        <v>4</v>
      </c>
      <c r="C26" s="2">
        <v>76.106227445174397</v>
      </c>
      <c r="D26" s="2">
        <v>85.841584158415799</v>
      </c>
      <c r="E26" s="2">
        <v>42.920792079207899</v>
      </c>
      <c r="F26" s="2">
        <v>0</v>
      </c>
      <c r="G26" s="2">
        <v>0</v>
      </c>
      <c r="H26" s="1">
        <f t="shared" si="2"/>
        <v>4.13044280679076E-2</v>
      </c>
      <c r="I26" s="1">
        <f t="shared" si="2"/>
        <v>6.0267638985426454E-2</v>
      </c>
      <c r="J26" s="1">
        <f t="shared" si="2"/>
        <v>0.33448712262977415</v>
      </c>
      <c r="K26" s="1">
        <f t="shared" si="2"/>
        <v>0</v>
      </c>
      <c r="L26" s="1">
        <f t="shared" si="2"/>
        <v>0</v>
      </c>
    </row>
    <row r="27" spans="1:12" x14ac:dyDescent="0.25">
      <c r="A27" t="s">
        <v>14</v>
      </c>
      <c r="B27" t="s">
        <v>5</v>
      </c>
      <c r="C27" s="2">
        <v>24.705882352941199</v>
      </c>
      <c r="D27" s="2">
        <v>66.666975108725794</v>
      </c>
      <c r="E27" s="2">
        <v>0</v>
      </c>
      <c r="F27" s="2">
        <v>0</v>
      </c>
      <c r="G27" s="2">
        <v>14.306930693069299</v>
      </c>
      <c r="H27" s="1">
        <f t="shared" si="2"/>
        <v>1.3408394749777485E-2</v>
      </c>
      <c r="I27" s="1">
        <f t="shared" si="2"/>
        <v>4.6805534025191824E-2</v>
      </c>
      <c r="J27" s="1">
        <f t="shared" si="2"/>
        <v>0</v>
      </c>
      <c r="K27" s="1">
        <f t="shared" si="2"/>
        <v>0</v>
      </c>
      <c r="L27" s="1">
        <f t="shared" si="2"/>
        <v>0.21508061262815245</v>
      </c>
    </row>
    <row r="28" spans="1:12" x14ac:dyDescent="0.25">
      <c r="A28" t="s">
        <v>14</v>
      </c>
      <c r="B28" t="s">
        <v>7</v>
      </c>
      <c r="C28" s="2">
        <v>4.7196261682243001</v>
      </c>
      <c r="D28" s="2">
        <v>0</v>
      </c>
      <c r="E28" s="2">
        <v>0</v>
      </c>
      <c r="F28" s="2">
        <v>0</v>
      </c>
      <c r="G28" s="2">
        <v>0</v>
      </c>
      <c r="H28" s="1">
        <f t="shared" si="2"/>
        <v>2.5614390059376865E-3</v>
      </c>
      <c r="I28" s="1">
        <f t="shared" si="2"/>
        <v>0</v>
      </c>
      <c r="J28" s="1">
        <f t="shared" si="2"/>
        <v>0</v>
      </c>
      <c r="K28" s="1">
        <f t="shared" si="2"/>
        <v>0</v>
      </c>
      <c r="L28" s="1">
        <f t="shared" si="2"/>
        <v>0</v>
      </c>
    </row>
    <row r="29" spans="1:12" x14ac:dyDescent="0.25">
      <c r="A29" t="s">
        <v>14</v>
      </c>
      <c r="B29" t="s">
        <v>10</v>
      </c>
      <c r="C29" s="2">
        <v>1842.56824280559</v>
      </c>
      <c r="D29" s="2">
        <v>1424.3395892640406</v>
      </c>
      <c r="E29" s="2">
        <v>128.31821967243451</v>
      </c>
      <c r="F29" s="2">
        <v>114.0112889793652</v>
      </c>
      <c r="G29" s="2">
        <v>66.518922920329402</v>
      </c>
      <c r="H29" s="1">
        <f t="shared" si="2"/>
        <v>1</v>
      </c>
      <c r="I29" s="1">
        <f t="shared" si="2"/>
        <v>1</v>
      </c>
      <c r="J29" s="1">
        <f t="shared" si="2"/>
        <v>1</v>
      </c>
      <c r="K29" s="1">
        <f t="shared" si="2"/>
        <v>1</v>
      </c>
      <c r="L29" s="1">
        <f t="shared" si="2"/>
        <v>1</v>
      </c>
    </row>
    <row r="31" spans="1:12" x14ac:dyDescent="0.25">
      <c r="A31" t="s">
        <v>13</v>
      </c>
      <c r="B31" t="s">
        <v>11</v>
      </c>
      <c r="C31" t="s">
        <v>15</v>
      </c>
      <c r="D31" t="s">
        <v>16</v>
      </c>
      <c r="E31" t="s">
        <v>17</v>
      </c>
      <c r="F31" t="s">
        <v>18</v>
      </c>
      <c r="G31" t="s">
        <v>19</v>
      </c>
      <c r="H31" t="s">
        <v>15</v>
      </c>
      <c r="I31" t="s">
        <v>16</v>
      </c>
      <c r="J31" t="s">
        <v>17</v>
      </c>
      <c r="K31" t="s">
        <v>18</v>
      </c>
      <c r="L31" t="s">
        <v>19</v>
      </c>
    </row>
    <row r="32" spans="1:12" x14ac:dyDescent="0.25">
      <c r="A32" t="s">
        <v>9</v>
      </c>
      <c r="B32" t="s">
        <v>1</v>
      </c>
      <c r="C32" s="2">
        <v>12056.3841884792</v>
      </c>
      <c r="D32" s="2">
        <v>0</v>
      </c>
      <c r="E32" s="2">
        <v>20.1212121212121</v>
      </c>
      <c r="F32" s="2">
        <v>78.678592600341702</v>
      </c>
      <c r="G32" s="2">
        <v>122.798053852306</v>
      </c>
      <c r="H32" s="1">
        <f t="shared" ref="H32:L39" si="3">C32/C$39</f>
        <v>0.74578139129722099</v>
      </c>
      <c r="I32" s="1">
        <f t="shared" si="3"/>
        <v>0</v>
      </c>
      <c r="J32" s="1">
        <f t="shared" si="3"/>
        <v>0.27618745392859684</v>
      </c>
      <c r="K32" s="1">
        <f t="shared" si="3"/>
        <v>0.59413404799092218</v>
      </c>
      <c r="L32" s="1">
        <f t="shared" si="3"/>
        <v>0.35395346024299307</v>
      </c>
    </row>
    <row r="33" spans="1:12" x14ac:dyDescent="0.25">
      <c r="A33" t="s">
        <v>9</v>
      </c>
      <c r="B33" t="s">
        <v>6</v>
      </c>
      <c r="C33" s="2">
        <v>2884.9199400746502</v>
      </c>
      <c r="D33" s="2">
        <v>45.836137314013399</v>
      </c>
      <c r="E33" s="2">
        <v>0</v>
      </c>
      <c r="F33" s="2">
        <v>0</v>
      </c>
      <c r="G33" s="2">
        <v>52.152334152334099</v>
      </c>
      <c r="H33" s="1">
        <f t="shared" si="3"/>
        <v>0.17845479814303777</v>
      </c>
      <c r="I33" s="1">
        <f t="shared" si="3"/>
        <v>0.22327137912799455</v>
      </c>
      <c r="J33" s="1">
        <f t="shared" si="3"/>
        <v>0</v>
      </c>
      <c r="K33" s="1">
        <f t="shared" si="3"/>
        <v>0</v>
      </c>
      <c r="L33" s="1">
        <f t="shared" si="3"/>
        <v>0.15032403652886417</v>
      </c>
    </row>
    <row r="34" spans="1:12" x14ac:dyDescent="0.25">
      <c r="A34" t="s">
        <v>9</v>
      </c>
      <c r="B34" t="s">
        <v>2</v>
      </c>
      <c r="C34" s="2">
        <v>700.68965848612697</v>
      </c>
      <c r="D34" s="2">
        <v>100.74278674911599</v>
      </c>
      <c r="E34" s="2">
        <v>0</v>
      </c>
      <c r="F34" s="2">
        <v>18.510989010989</v>
      </c>
      <c r="G34" s="2">
        <v>54.075867281016102</v>
      </c>
      <c r="H34" s="1">
        <f t="shared" si="3"/>
        <v>4.3343120143160815E-2</v>
      </c>
      <c r="I34" s="1">
        <f t="shared" si="3"/>
        <v>0.49072592615250421</v>
      </c>
      <c r="J34" s="1">
        <f t="shared" si="3"/>
        <v>0</v>
      </c>
      <c r="K34" s="1">
        <f t="shared" si="3"/>
        <v>0.13978400566060212</v>
      </c>
      <c r="L34" s="1">
        <f t="shared" si="3"/>
        <v>0.15586843389861321</v>
      </c>
    </row>
    <row r="35" spans="1:12" x14ac:dyDescent="0.25">
      <c r="A35" t="s">
        <v>9</v>
      </c>
      <c r="B35" t="s">
        <v>3</v>
      </c>
      <c r="C35" s="2">
        <v>208.07924705330799</v>
      </c>
      <c r="D35" s="2">
        <v>0</v>
      </c>
      <c r="E35" s="2">
        <v>18.510989010989</v>
      </c>
      <c r="F35" s="2">
        <v>15.1148648648649</v>
      </c>
      <c r="G35" s="2">
        <v>40.2424242424242</v>
      </c>
      <c r="H35" s="1">
        <f t="shared" si="3"/>
        <v>1.2871324266174444E-2</v>
      </c>
      <c r="I35" s="1">
        <f t="shared" si="3"/>
        <v>0</v>
      </c>
      <c r="J35" s="1">
        <f t="shared" si="3"/>
        <v>0.25408523571279312</v>
      </c>
      <c r="K35" s="1">
        <f t="shared" si="3"/>
        <v>0.11413849117274302</v>
      </c>
      <c r="L35" s="1">
        <f t="shared" si="3"/>
        <v>0.11599487827636343</v>
      </c>
    </row>
    <row r="36" spans="1:12" x14ac:dyDescent="0.25">
      <c r="A36" t="s">
        <v>9</v>
      </c>
      <c r="B36" t="s">
        <v>4</v>
      </c>
      <c r="C36" s="2">
        <v>190.62743276422</v>
      </c>
      <c r="D36" s="2">
        <v>25.0886075949367</v>
      </c>
      <c r="E36" s="2">
        <v>0</v>
      </c>
      <c r="F36" s="2">
        <v>20.1212121212121</v>
      </c>
      <c r="G36" s="2">
        <v>11.6339285714286</v>
      </c>
      <c r="H36" s="1">
        <f t="shared" si="3"/>
        <v>1.1791793443524165E-2</v>
      </c>
      <c r="I36" s="1">
        <f t="shared" si="3"/>
        <v>0.12220855304074758</v>
      </c>
      <c r="J36" s="1">
        <f t="shared" si="3"/>
        <v>0</v>
      </c>
      <c r="K36" s="1">
        <f t="shared" si="3"/>
        <v>0.15194345517573271</v>
      </c>
      <c r="L36" s="1">
        <f t="shared" si="3"/>
        <v>3.3533668856264576E-2</v>
      </c>
    </row>
    <row r="37" spans="1:12" x14ac:dyDescent="0.25">
      <c r="A37" t="s">
        <v>9</v>
      </c>
      <c r="B37" t="s">
        <v>5</v>
      </c>
      <c r="C37" s="2">
        <v>89.228330881600399</v>
      </c>
      <c r="D37" s="2">
        <v>18.510989010989</v>
      </c>
      <c r="E37" s="2">
        <v>0</v>
      </c>
      <c r="F37" s="2">
        <v>0</v>
      </c>
      <c r="G37" s="2">
        <v>29.253865182436599</v>
      </c>
      <c r="H37" s="1">
        <f t="shared" si="3"/>
        <v>5.5194681678771831E-3</v>
      </c>
      <c r="I37" s="1">
        <f t="shared" si="3"/>
        <v>9.0168462870083496E-2</v>
      </c>
      <c r="J37" s="1">
        <f t="shared" si="3"/>
        <v>0</v>
      </c>
      <c r="K37" s="1">
        <f t="shared" si="3"/>
        <v>0</v>
      </c>
      <c r="L37" s="1">
        <f t="shared" si="3"/>
        <v>8.4321424338363052E-2</v>
      </c>
    </row>
    <row r="38" spans="1:12" x14ac:dyDescent="0.25">
      <c r="A38" t="s">
        <v>9</v>
      </c>
      <c r="B38" t="s">
        <v>7</v>
      </c>
      <c r="C38" s="2">
        <v>36.181444711676797</v>
      </c>
      <c r="D38" s="2">
        <v>15.1148648648649</v>
      </c>
      <c r="E38" s="2">
        <v>34.221260656161199</v>
      </c>
      <c r="F38" s="2">
        <v>0</v>
      </c>
      <c r="G38" s="2">
        <v>36.776295133437998</v>
      </c>
      <c r="H38" s="1">
        <f t="shared" si="3"/>
        <v>2.2381045390045345E-3</v>
      </c>
      <c r="I38" s="1">
        <f t="shared" si="3"/>
        <v>7.3625678808670242E-2</v>
      </c>
      <c r="J38" s="1">
        <f t="shared" si="3"/>
        <v>0.4697273103586101</v>
      </c>
      <c r="K38" s="1">
        <f t="shared" si="3"/>
        <v>0</v>
      </c>
      <c r="L38" s="1">
        <f t="shared" si="3"/>
        <v>0.10600409785853851</v>
      </c>
    </row>
    <row r="39" spans="1:12" x14ac:dyDescent="0.25">
      <c r="A39" t="s">
        <v>9</v>
      </c>
      <c r="B39" t="s">
        <v>10</v>
      </c>
      <c r="C39" s="2">
        <v>16166.110242450784</v>
      </c>
      <c r="D39" s="2">
        <v>205.29338553391997</v>
      </c>
      <c r="E39" s="2">
        <v>72.853461788362296</v>
      </c>
      <c r="F39" s="2">
        <v>132.4256585974077</v>
      </c>
      <c r="G39" s="2">
        <v>346.93276841538358</v>
      </c>
      <c r="H39" s="1">
        <f t="shared" si="3"/>
        <v>1</v>
      </c>
      <c r="I39" s="1">
        <f t="shared" si="3"/>
        <v>1</v>
      </c>
      <c r="J39" s="1">
        <f t="shared" si="3"/>
        <v>1</v>
      </c>
      <c r="K39" s="1">
        <f t="shared" si="3"/>
        <v>1</v>
      </c>
      <c r="L39" s="1">
        <f t="shared" si="3"/>
        <v>1</v>
      </c>
    </row>
    <row r="41" spans="1:12" x14ac:dyDescent="0.25">
      <c r="A41" t="s">
        <v>13</v>
      </c>
      <c r="B41" t="s">
        <v>11</v>
      </c>
      <c r="C41" t="s">
        <v>15</v>
      </c>
      <c r="D41" t="s">
        <v>16</v>
      </c>
      <c r="E41" t="s">
        <v>17</v>
      </c>
      <c r="F41" t="s">
        <v>18</v>
      </c>
      <c r="G41" t="s">
        <v>19</v>
      </c>
      <c r="H41" t="s">
        <v>15</v>
      </c>
      <c r="I41" t="s">
        <v>16</v>
      </c>
      <c r="J41" t="s">
        <v>17</v>
      </c>
      <c r="K41" t="s">
        <v>18</v>
      </c>
      <c r="L41" t="s">
        <v>19</v>
      </c>
    </row>
    <row r="42" spans="1:12" x14ac:dyDescent="0.25">
      <c r="A42" t="s">
        <v>12</v>
      </c>
      <c r="B42" t="s">
        <v>1</v>
      </c>
      <c r="C42" s="2">
        <v>173027.634656643</v>
      </c>
      <c r="D42" s="2">
        <v>2143.5836391982202</v>
      </c>
      <c r="E42" s="2">
        <v>480.94080544014798</v>
      </c>
      <c r="F42" s="2">
        <v>2849.6266538544601</v>
      </c>
      <c r="G42" s="2">
        <v>2339.8365487573001</v>
      </c>
      <c r="H42" s="1">
        <f t="shared" ref="H42:L49" si="4">C42/C$49</f>
        <v>0.53787946385341401</v>
      </c>
      <c r="I42" s="1">
        <f t="shared" si="4"/>
        <v>0.13030416976474715</v>
      </c>
      <c r="J42" s="1">
        <f t="shared" si="4"/>
        <v>0.16742535318825702</v>
      </c>
      <c r="K42" s="1">
        <f t="shared" si="4"/>
        <v>0.3224121693087495</v>
      </c>
      <c r="L42" s="1">
        <f t="shared" si="4"/>
        <v>0.15923310054307321</v>
      </c>
    </row>
    <row r="43" spans="1:12" x14ac:dyDescent="0.25">
      <c r="A43" t="s">
        <v>12</v>
      </c>
      <c r="B43" t="s">
        <v>6</v>
      </c>
      <c r="C43" s="2">
        <v>105089.036416456</v>
      </c>
      <c r="D43" s="2">
        <v>3723.0733560712401</v>
      </c>
      <c r="E43" s="2">
        <v>602.30753348522603</v>
      </c>
      <c r="F43" s="2">
        <v>2811.6102946855399</v>
      </c>
      <c r="G43" s="2">
        <v>5560.8042588735298</v>
      </c>
      <c r="H43" s="1">
        <f t="shared" si="4"/>
        <v>0.32668327621032467</v>
      </c>
      <c r="I43" s="1">
        <f t="shared" si="4"/>
        <v>0.22631819620417107</v>
      </c>
      <c r="J43" s="1">
        <f t="shared" si="4"/>
        <v>0.20967559911957068</v>
      </c>
      <c r="K43" s="1">
        <f t="shared" si="4"/>
        <v>0.3181109262626497</v>
      </c>
      <c r="L43" s="1">
        <f t="shared" si="4"/>
        <v>0.37842989679079647</v>
      </c>
    </row>
    <row r="44" spans="1:12" x14ac:dyDescent="0.25">
      <c r="A44" t="s">
        <v>12</v>
      </c>
      <c r="B44" t="s">
        <v>2</v>
      </c>
      <c r="C44" s="2">
        <v>29855.249105411702</v>
      </c>
      <c r="D44" s="2">
        <v>3090.5509753794099</v>
      </c>
      <c r="E44" s="2">
        <v>419.13741610820398</v>
      </c>
      <c r="F44" s="2">
        <v>1317.43572134442</v>
      </c>
      <c r="G44" s="2">
        <v>3138.8687474660601</v>
      </c>
      <c r="H44" s="1">
        <f t="shared" si="4"/>
        <v>9.2809021020807403E-2</v>
      </c>
      <c r="I44" s="1">
        <f t="shared" si="4"/>
        <v>0.18786842351207375</v>
      </c>
      <c r="J44" s="1">
        <f t="shared" si="4"/>
        <v>0.14591032645297661</v>
      </c>
      <c r="K44" s="1">
        <f t="shared" si="4"/>
        <v>0.14905717851458075</v>
      </c>
      <c r="L44" s="1">
        <f t="shared" si="4"/>
        <v>0.21360970838848817</v>
      </c>
    </row>
    <row r="45" spans="1:12" x14ac:dyDescent="0.25">
      <c r="A45" t="s">
        <v>12</v>
      </c>
      <c r="B45" t="s">
        <v>3</v>
      </c>
      <c r="C45" s="2">
        <v>8571.0087465578399</v>
      </c>
      <c r="D45" s="2">
        <v>2406.63596797947</v>
      </c>
      <c r="E45" s="2">
        <v>392.55442300426603</v>
      </c>
      <c r="F45" s="2">
        <v>603.25761464938796</v>
      </c>
      <c r="G45" s="2">
        <v>1406.49414103959</v>
      </c>
      <c r="H45" s="1">
        <f t="shared" si="4"/>
        <v>2.6644123052539551E-2</v>
      </c>
      <c r="I45" s="1">
        <f t="shared" si="4"/>
        <v>0.1462945956477068</v>
      </c>
      <c r="J45" s="1">
        <f t="shared" si="4"/>
        <v>0.13665624162822432</v>
      </c>
      <c r="K45" s="1">
        <f t="shared" si="4"/>
        <v>6.8253711737307626E-2</v>
      </c>
      <c r="L45" s="1">
        <f t="shared" si="4"/>
        <v>9.5716268340344982E-2</v>
      </c>
    </row>
    <row r="46" spans="1:12" x14ac:dyDescent="0.25">
      <c r="A46" t="s">
        <v>12</v>
      </c>
      <c r="B46" t="s">
        <v>4</v>
      </c>
      <c r="C46" s="2">
        <v>3695.1653229928002</v>
      </c>
      <c r="D46" s="2">
        <v>2834.0083017322499</v>
      </c>
      <c r="E46" s="2">
        <v>481.33281618633202</v>
      </c>
      <c r="F46" s="2">
        <v>451.86768567787198</v>
      </c>
      <c r="G46" s="2">
        <v>1105.1644256626901</v>
      </c>
      <c r="H46" s="1">
        <f t="shared" si="4"/>
        <v>1.1486913906701706E-2</v>
      </c>
      <c r="I46" s="1">
        <f t="shared" si="4"/>
        <v>0.17227370656819693</v>
      </c>
      <c r="J46" s="1">
        <f t="shared" si="4"/>
        <v>0.16756182016483928</v>
      </c>
      <c r="K46" s="1">
        <f t="shared" si="4"/>
        <v>5.1125167776932087E-2</v>
      </c>
      <c r="L46" s="1">
        <f t="shared" si="4"/>
        <v>7.5209850962298277E-2</v>
      </c>
    </row>
    <row r="47" spans="1:12" x14ac:dyDescent="0.25">
      <c r="A47" t="s">
        <v>12</v>
      </c>
      <c r="B47" t="s">
        <v>5</v>
      </c>
      <c r="C47" s="2">
        <v>1090.4237753699399</v>
      </c>
      <c r="D47" s="2">
        <v>1586.7351765473099</v>
      </c>
      <c r="E47" s="2">
        <v>298.51100422192002</v>
      </c>
      <c r="F47" s="2">
        <v>478.976534557121</v>
      </c>
      <c r="G47" s="2">
        <v>564.13339672421205</v>
      </c>
      <c r="H47" s="1">
        <f t="shared" si="4"/>
        <v>3.389727639939629E-3</v>
      </c>
      <c r="I47" s="1">
        <f t="shared" si="4"/>
        <v>9.645446346747262E-2</v>
      </c>
      <c r="J47" s="1">
        <f t="shared" si="4"/>
        <v>0.1039177997522939</v>
      </c>
      <c r="K47" s="1">
        <f t="shared" si="4"/>
        <v>5.4192314402192472E-2</v>
      </c>
      <c r="L47" s="1">
        <f t="shared" si="4"/>
        <v>3.8391019205166438E-2</v>
      </c>
    </row>
    <row r="48" spans="1:12" x14ac:dyDescent="0.25">
      <c r="A48" t="s">
        <v>12</v>
      </c>
      <c r="B48" t="s">
        <v>7</v>
      </c>
      <c r="C48" s="2">
        <v>356.25762696881498</v>
      </c>
      <c r="D48" s="2">
        <v>666.02688859186696</v>
      </c>
      <c r="E48" s="2">
        <v>197.78455990938099</v>
      </c>
      <c r="F48" s="2">
        <v>325.68422947826298</v>
      </c>
      <c r="G48" s="2">
        <v>579.10900778778898</v>
      </c>
      <c r="H48" s="1">
        <f t="shared" si="4"/>
        <v>1.107474316272859E-3</v>
      </c>
      <c r="I48" s="1">
        <f t="shared" si="4"/>
        <v>4.0486444835631505E-2</v>
      </c>
      <c r="J48" s="1">
        <f t="shared" si="4"/>
        <v>6.8852859693838295E-2</v>
      </c>
      <c r="K48" s="1">
        <f t="shared" si="4"/>
        <v>3.6848531997587877E-2</v>
      </c>
      <c r="L48" s="1">
        <f t="shared" si="4"/>
        <v>3.9410155769832457E-2</v>
      </c>
    </row>
    <row r="49" spans="1:12" x14ac:dyDescent="0.25">
      <c r="A49" t="s">
        <v>12</v>
      </c>
      <c r="B49" t="s">
        <v>10</v>
      </c>
      <c r="C49" s="2">
        <v>321684.77565040014</v>
      </c>
      <c r="D49" s="2">
        <v>16450.61430549977</v>
      </c>
      <c r="E49" s="2">
        <v>2872.5685583554769</v>
      </c>
      <c r="F49" s="2">
        <v>8838.4587342470641</v>
      </c>
      <c r="G49" s="2">
        <v>14694.410526311171</v>
      </c>
      <c r="H49" s="1">
        <f t="shared" si="4"/>
        <v>1</v>
      </c>
      <c r="I49" s="1">
        <f t="shared" si="4"/>
        <v>1</v>
      </c>
      <c r="J49" s="1">
        <f t="shared" si="4"/>
        <v>1</v>
      </c>
      <c r="K49" s="1">
        <f t="shared" si="4"/>
        <v>1</v>
      </c>
      <c r="L49" s="1">
        <f t="shared" si="4"/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Access time by access mode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Pincus</dc:creator>
  <cp:lastModifiedBy>kpincus</cp:lastModifiedBy>
  <dcterms:created xsi:type="dcterms:W3CDTF">2018-02-12T16:14:43Z</dcterms:created>
  <dcterms:modified xsi:type="dcterms:W3CDTF">2018-03-16T18:41:02Z</dcterms:modified>
</cp:coreProperties>
</file>